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florida.sharepoint.com@SSL\DavWWWRoot\sites\ufit-projects\Documents\Project Management Methodology and Templates\New PMO Templates (In Progress)\Review\"/>
    </mc:Choice>
  </mc:AlternateContent>
  <xr:revisionPtr revIDLastSave="27" documentId="13_ncr:1_{01D3791B-0B44-4548-AB1F-F8685BCAEB43}" xr6:coauthVersionLast="45" xr6:coauthVersionMax="45" xr10:uidLastSave="{1AB905E2-9F46-4C60-BB03-425234A6457B}"/>
  <bookViews>
    <workbookView xWindow="28680" yWindow="-120" windowWidth="29040" windowHeight="15840" tabRatio="544" activeTab="1" xr2:uid="{00000000-000D-0000-FFFF-FFFF00000000}"/>
  </bookViews>
  <sheets>
    <sheet name="Cover" sheetId="4" r:id="rId1"/>
    <sheet name="Test Effort" sheetId="1" r:id="rId2"/>
    <sheet name="Test 01" sheetId="5" r:id="rId3"/>
    <sheet name="Test xx (Example)" sheetId="6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2" i="1"/>
  <c r="J3" i="1"/>
  <c r="I8" i="1" l="1"/>
  <c r="H8" i="1"/>
  <c r="G8" i="1"/>
  <c r="F8" i="1"/>
  <c r="E8" i="1"/>
  <c r="J8" i="1" l="1"/>
</calcChain>
</file>

<file path=xl/sharedStrings.xml><?xml version="1.0" encoding="utf-8"?>
<sst xmlns="http://schemas.openxmlformats.org/spreadsheetml/2006/main" count="85" uniqueCount="67">
  <si>
    <t>Version Date</t>
  </si>
  <si>
    <t>Version Description</t>
  </si>
  <si>
    <t>Author(s)</t>
  </si>
  <si>
    <t>Req ID</t>
  </si>
  <si>
    <t>Area</t>
  </si>
  <si>
    <t>Use Case</t>
  </si>
  <si>
    <t>Notes/Questions</t>
  </si>
  <si>
    <t>% Risk</t>
  </si>
  <si>
    <t xml:space="preserve">
1.0</t>
  </si>
  <si>
    <t>Functional Area</t>
  </si>
  <si>
    <t>A user or system performs an action</t>
  </si>
  <si>
    <t>Questions QA has about this Use Case</t>
  </si>
  <si>
    <t>ALL</t>
  </si>
  <si>
    <t>Analysis</t>
  </si>
  <si>
    <t>Requirement Analysis</t>
  </si>
  <si>
    <t>This is the total time spent reviewing requirements</t>
  </si>
  <si>
    <t>Work Group</t>
  </si>
  <si>
    <t>Subject</t>
  </si>
  <si>
    <t>Test Name</t>
  </si>
  <si>
    <t>Type</t>
  </si>
  <si>
    <t>Description</t>
  </si>
  <si>
    <t>Comments</t>
  </si>
  <si>
    <t>Designer</t>
  </si>
  <si>
    <t>Step Name</t>
  </si>
  <si>
    <t>Description (Design Steps)</t>
  </si>
  <si>
    <t>Expected Result</t>
  </si>
  <si>
    <t>Step 1</t>
  </si>
  <si>
    <t>Step 2</t>
  </si>
  <si>
    <t>Step 3</t>
  </si>
  <si>
    <t>Step 4</t>
  </si>
  <si>
    <t>Step 5</t>
  </si>
  <si>
    <t>PPM #</t>
  </si>
  <si>
    <t>Project Name</t>
  </si>
  <si>
    <t>Project Manager</t>
  </si>
  <si>
    <t>QAT Analyst</t>
  </si>
  <si>
    <t>Actual Result</t>
  </si>
  <si>
    <t>Scenario Testing (Hrs)</t>
  </si>
  <si>
    <t>Regression Testing (Hrs)</t>
  </si>
  <si>
    <t>Pretest Effort (Hrs)</t>
  </si>
  <si>
    <t>Integration Testing (Hrs)</t>
  </si>
  <si>
    <t>Total Effort in Hrs</t>
  </si>
  <si>
    <t>Admin, PfM/PgM</t>
  </si>
  <si>
    <t>Search/View Module (i.e., Shared Dashboard)</t>
  </si>
  <si>
    <t>Manual</t>
  </si>
  <si>
    <t>In order to access PPM TST, users must be connected to the network. It's recommended to connect to GatorLink VPN before step 1 of testing.</t>
  </si>
  <si>
    <t>Open a fresh Internet Explorer browser.</t>
  </si>
  <si>
    <t>Enter https://tst-ppm.erp.ufl.edu in the URL bar.</t>
  </si>
  <si>
    <t>PPM TST Page appears</t>
  </si>
  <si>
    <t>Login using GatorLink credentials.</t>
  </si>
  <si>
    <t>User lands on PPM TST home dashboard (https://tst-ppm.erp.ufl.edu/itg/dashboard/app/portal/PageView.jsp).</t>
  </si>
  <si>
    <t>From the menu bar, select Open &gt; Administration &gt; Modules &gt; Configure Modules.</t>
  </si>
  <si>
    <t>The Configure Modules page appears.</t>
  </si>
  <si>
    <t>Click the Search button in the bottom right.</t>
  </si>
  <si>
    <t>Search results (modules) appear in top half.</t>
  </si>
  <si>
    <t>Step 6</t>
  </si>
  <si>
    <t>In the search criter (bottom), set Status filter as "Enabled".</t>
  </si>
  <si>
    <t>Step 7</t>
  </si>
  <si>
    <t>Search results (modules) appear in top half, filtered down to only show enabled modules.</t>
  </si>
  <si>
    <t>Step 8</t>
  </si>
  <si>
    <t>Select the "Enterprise Systems (ES)" module.</t>
  </si>
  <si>
    <t>Opens the module configuration display.</t>
  </si>
  <si>
    <t>Step 9</t>
  </si>
  <si>
    <t>Observe that this module has multiple pages within the module folder (e.g., "ES - Administrative Assistants", "ES - Business Relationship Managers", etc.).</t>
  </si>
  <si>
    <t>Step 10</t>
  </si>
  <si>
    <t>From the menu bar (top), navigate to Dashboard &gt; Shared &gt; Enterprise Systems (ES).</t>
  </si>
  <si>
    <t>The menu will show all the dashboard pages that were configured within the "Enterprise Systems (ES)" module.</t>
  </si>
  <si>
    <t>Emily Pfeffer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</si>
</sst>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color indexed="8"/>
      <name val="Palatino Linotype"/>
      <family val="1"/>
    </font>
    <font>
      <sz val="14"/>
      <name val="Palatino Linotype"/>
      <family val="1"/>
    </font>
    <font>
      <b/>
      <sz val="14"/>
      <name val="Palatino Linotype"/>
      <family val="1"/>
    </font>
    <font>
      <sz val="12"/>
      <name val="Palatino Linotype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/>
  </cellStyleXfs>
  <cellXfs count="3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wrapText="1"/>
    </xf>
    <xf numFmtId="0" fontId="4" fillId="0" borderId="0" xfId="0" applyFont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wrapText="1"/>
    </xf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horizontal="left" vertical="top" wrapText="1"/>
    </xf>
    <xf numFmtId="0" fontId="0" fillId="0" borderId="1" xfId="0" quotePrefix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3" xfId="0" quotePrefix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1" xfId="2" quotePrefix="1" applyBorder="1" applyAlignment="1">
      <alignment horizontal="left" vertical="top" wrapText="1"/>
    </xf>
    <xf numFmtId="0" fontId="6" fillId="0" borderId="0" xfId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9" fillId="0" borderId="0" xfId="0" quotePrefix="1" applyFont="1"/>
    <xf numFmtId="0" fontId="9" fillId="0" borderId="0" xfId="0" applyFont="1"/>
    <xf numFmtId="0" fontId="5" fillId="0" borderId="1" xfId="0" quotePrefix="1" applyFont="1" applyBorder="1" applyAlignment="1">
      <alignment horizontal="left" vertical="top" wrapText="1"/>
    </xf>
    <xf numFmtId="0" fontId="10" fillId="0" borderId="1" xfId="2" quotePrefix="1" applyFont="1" applyBorder="1" applyAlignment="1">
      <alignment horizontal="left" vertical="top" wrapText="1"/>
    </xf>
  </cellXfs>
  <cellStyles count="3">
    <cellStyle name="Hyperlink" xfId="1" builtinId="8"/>
    <cellStyle name="Normal" xfId="0" builtinId="0"/>
    <cellStyle name="Normal 2" xfId="2" xr:uid="{432B0C73-9C73-4F13-991F-0B222367F9BA}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19050</xdr:rowOff>
    </xdr:from>
    <xdr:ext cx="3113199" cy="904875"/>
    <xdr:pic>
      <xdr:nvPicPr>
        <xdr:cNvPr id="4" name="Picture 3">
          <a:extLst>
            <a:ext uri="{FF2B5EF4-FFF2-40B4-BE49-F238E27FC236}">
              <a16:creationId xmlns:a16="http://schemas.microsoft.com/office/drawing/2014/main" id="{5260DEDE-8564-45B5-87BA-7418FED21D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3113199" cy="904875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J8" totalsRowCount="1" headerRowCellStyle="Normal" dataCellStyle="Normal" totalsRowCellStyle="Normal">
  <autoFilter ref="A1:J7" xr:uid="{00000000-0009-0000-0100-000002000000}"/>
  <tableColumns count="10">
    <tableColumn id="1" xr3:uid="{00000000-0010-0000-0000-000001000000}" name="Req ID" dataCellStyle="Normal"/>
    <tableColumn id="2" xr3:uid="{00000000-0010-0000-0000-000002000000}" name="Area" dataCellStyle="Normal"/>
    <tableColumn id="3" xr3:uid="{00000000-0010-0000-0000-000003000000}" name="Use Case" dataCellStyle="Normal"/>
    <tableColumn id="12" xr3:uid="{00000000-0010-0000-0000-00000C000000}" name="Notes/Questions" dataCellStyle="Normal"/>
    <tableColumn id="6" xr3:uid="{00000000-0010-0000-0000-000006000000}" name="Scenario Testing (Hrs)" totalsRowFunction="sum" dataCellStyle="Normal"/>
    <tableColumn id="7" xr3:uid="{00000000-0010-0000-0000-000007000000}" name="Regression Testing (Hrs)" totalsRowFunction="sum" dataCellStyle="Normal"/>
    <tableColumn id="8" xr3:uid="{00000000-0010-0000-0000-000008000000}" name="Pretest Effort (Hrs)" totalsRowFunction="sum" dataCellStyle="Normal"/>
    <tableColumn id="13" xr3:uid="{00000000-0010-0000-0000-00000D000000}" name="Integration Testing (Hrs)" totalsRowFunction="sum" dataCellStyle="Normal"/>
    <tableColumn id="10" xr3:uid="{00000000-0010-0000-0000-00000A000000}" name="% Risk" totalsRowFunction="sum" dataCellStyle="Normal"/>
    <tableColumn id="11" xr3:uid="{00000000-0010-0000-0000-00000B000000}" name="Total Effort in Hrs" totalsRowFunction="sum" dataDxfId="0" dataCellStyle="Normal">
      <calculatedColumnFormula>SUM(Table2[[#This Row],[Scenario Testing (Hrs)]:[Integration Testing (Hrs)]])*(Table2[[#This Row],[% Risk]]+1)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AE7D1-A5B0-4BA6-8774-102E2258B8C9}">
  <dimension ref="A1:C74"/>
  <sheetViews>
    <sheetView showGridLines="0" workbookViewId="0">
      <selection activeCell="A9" sqref="A9"/>
    </sheetView>
  </sheetViews>
  <sheetFormatPr defaultRowHeight="21" x14ac:dyDescent="0.4"/>
  <cols>
    <col min="1" max="1" width="22.140625" style="14" bestFit="1" customWidth="1"/>
    <col min="2" max="2" width="57.42578125" style="15" customWidth="1"/>
    <col min="3" max="3" width="32.28515625" style="1" bestFit="1" customWidth="1"/>
    <col min="4" max="16384" width="9.140625" style="1"/>
  </cols>
  <sheetData>
    <row r="1" spans="1:3" x14ac:dyDescent="0.4">
      <c r="A1" s="32"/>
      <c r="B1" s="32"/>
    </row>
    <row r="2" spans="1:3" ht="53.25" customHeight="1" x14ac:dyDescent="0.4">
      <c r="A2" s="2"/>
      <c r="B2" s="3"/>
    </row>
    <row r="3" spans="1:3" x14ac:dyDescent="0.4">
      <c r="A3" s="8" t="s">
        <v>31</v>
      </c>
      <c r="B3" s="5"/>
    </row>
    <row r="4" spans="1:3" x14ac:dyDescent="0.4">
      <c r="A4" s="8" t="s">
        <v>32</v>
      </c>
      <c r="B4" s="5"/>
    </row>
    <row r="5" spans="1:3" ht="21.75" customHeight="1" x14ac:dyDescent="0.4">
      <c r="A5" s="7" t="s">
        <v>33</v>
      </c>
      <c r="B5" s="6"/>
    </row>
    <row r="6" spans="1:3" x14ac:dyDescent="0.4">
      <c r="A6" s="8" t="s">
        <v>34</v>
      </c>
      <c r="B6" s="6"/>
    </row>
    <row r="8" spans="1:3" x14ac:dyDescent="0.4">
      <c r="A8" s="4" t="s">
        <v>0</v>
      </c>
      <c r="B8" s="7" t="s">
        <v>1</v>
      </c>
      <c r="C8" s="8" t="s">
        <v>2</v>
      </c>
    </row>
    <row r="9" spans="1:3" x14ac:dyDescent="0.4">
      <c r="A9" s="16"/>
      <c r="B9" s="17"/>
      <c r="C9" s="18"/>
    </row>
    <row r="10" spans="1:3" x14ac:dyDescent="0.4">
      <c r="A10" s="16"/>
      <c r="B10" s="17"/>
      <c r="C10" s="18"/>
    </row>
    <row r="11" spans="1:3" x14ac:dyDescent="0.4">
      <c r="A11" s="16"/>
      <c r="B11" s="17"/>
      <c r="C11" s="18"/>
    </row>
    <row r="12" spans="1:3" x14ac:dyDescent="0.4">
      <c r="A12" s="16"/>
      <c r="B12" s="17"/>
      <c r="C12" s="18"/>
    </row>
    <row r="13" spans="1:3" x14ac:dyDescent="0.4">
      <c r="A13" s="16"/>
      <c r="B13" s="17"/>
      <c r="C13" s="18"/>
    </row>
    <row r="14" spans="1:3" x14ac:dyDescent="0.4">
      <c r="A14" s="16"/>
      <c r="B14" s="17"/>
      <c r="C14" s="18"/>
    </row>
    <row r="15" spans="1:3" x14ac:dyDescent="0.4">
      <c r="A15" s="9"/>
      <c r="B15" s="10"/>
      <c r="C15" s="11"/>
    </row>
    <row r="16" spans="1:3" x14ac:dyDescent="0.4">
      <c r="A16" s="9"/>
      <c r="B16" s="10"/>
      <c r="C16" s="11"/>
    </row>
    <row r="17" spans="1:3" x14ac:dyDescent="0.4">
      <c r="A17" s="9"/>
      <c r="B17" s="10"/>
      <c r="C17" s="11"/>
    </row>
    <row r="18" spans="1:3" x14ac:dyDescent="0.4">
      <c r="A18" s="9"/>
      <c r="B18" s="10"/>
      <c r="C18" s="11"/>
    </row>
    <row r="19" spans="1:3" x14ac:dyDescent="0.4">
      <c r="A19" s="9"/>
      <c r="B19" s="10"/>
      <c r="C19" s="11"/>
    </row>
    <row r="20" spans="1:3" x14ac:dyDescent="0.4">
      <c r="A20" s="9"/>
      <c r="B20" s="10"/>
      <c r="C20" s="11"/>
    </row>
    <row r="21" spans="1:3" x14ac:dyDescent="0.4">
      <c r="A21" s="9"/>
      <c r="B21" s="10"/>
      <c r="C21" s="11"/>
    </row>
    <row r="22" spans="1:3" x14ac:dyDescent="0.4">
      <c r="A22" s="9"/>
      <c r="B22" s="10"/>
      <c r="C22" s="11"/>
    </row>
    <row r="23" spans="1:3" x14ac:dyDescent="0.4">
      <c r="A23" s="9"/>
      <c r="B23" s="10"/>
      <c r="C23" s="11"/>
    </row>
    <row r="24" spans="1:3" x14ac:dyDescent="0.4">
      <c r="A24" s="11"/>
      <c r="B24" s="10"/>
      <c r="C24" s="11"/>
    </row>
    <row r="25" spans="1:3" x14ac:dyDescent="0.4">
      <c r="A25" s="11"/>
      <c r="B25" s="12"/>
      <c r="C25" s="13"/>
    </row>
    <row r="26" spans="1:3" x14ac:dyDescent="0.4">
      <c r="A26" s="11"/>
      <c r="B26" s="12"/>
      <c r="C26" s="13"/>
    </row>
    <row r="27" spans="1:3" x14ac:dyDescent="0.4">
      <c r="A27" s="11"/>
      <c r="B27" s="12"/>
      <c r="C27" s="13"/>
    </row>
    <row r="28" spans="1:3" x14ac:dyDescent="0.4">
      <c r="A28" s="11"/>
      <c r="B28" s="12"/>
      <c r="C28" s="13"/>
    </row>
    <row r="29" spans="1:3" x14ac:dyDescent="0.4">
      <c r="A29" s="11"/>
      <c r="B29" s="12"/>
      <c r="C29" s="13"/>
    </row>
    <row r="30" spans="1:3" x14ac:dyDescent="0.4">
      <c r="A30" s="11"/>
      <c r="B30" s="12"/>
      <c r="C30" s="13"/>
    </row>
    <row r="31" spans="1:3" x14ac:dyDescent="0.4">
      <c r="A31" s="11"/>
      <c r="B31" s="12"/>
      <c r="C31" s="13"/>
    </row>
    <row r="32" spans="1:3" x14ac:dyDescent="0.4">
      <c r="A32" s="11"/>
      <c r="B32" s="12"/>
      <c r="C32" s="13"/>
    </row>
    <row r="33" spans="1:3" x14ac:dyDescent="0.4">
      <c r="A33" s="11"/>
      <c r="B33" s="12"/>
      <c r="C33" s="13"/>
    </row>
    <row r="34" spans="1:3" x14ac:dyDescent="0.4">
      <c r="A34" s="11"/>
      <c r="B34" s="12"/>
      <c r="C34" s="13"/>
    </row>
    <row r="35" spans="1:3" x14ac:dyDescent="0.4">
      <c r="A35" s="11"/>
      <c r="B35" s="12"/>
      <c r="C35" s="13"/>
    </row>
    <row r="36" spans="1:3" x14ac:dyDescent="0.4">
      <c r="A36" s="11"/>
      <c r="B36" s="12"/>
      <c r="C36" s="13"/>
    </row>
    <row r="37" spans="1:3" x14ac:dyDescent="0.4">
      <c r="A37" s="11"/>
      <c r="B37" s="12"/>
      <c r="C37" s="13"/>
    </row>
    <row r="38" spans="1:3" x14ac:dyDescent="0.4">
      <c r="A38" s="11"/>
      <c r="B38" s="12"/>
      <c r="C38" s="13"/>
    </row>
    <row r="39" spans="1:3" x14ac:dyDescent="0.4">
      <c r="A39" s="11"/>
      <c r="B39" s="12"/>
      <c r="C39" s="13"/>
    </row>
    <row r="40" spans="1:3" x14ac:dyDescent="0.4">
      <c r="A40" s="11"/>
      <c r="B40" s="12"/>
      <c r="C40" s="13"/>
    </row>
    <row r="41" spans="1:3" x14ac:dyDescent="0.4">
      <c r="A41" s="11"/>
      <c r="B41" s="12"/>
      <c r="C41" s="13"/>
    </row>
    <row r="42" spans="1:3" x14ac:dyDescent="0.4">
      <c r="A42" s="11"/>
      <c r="B42" s="12"/>
      <c r="C42" s="13"/>
    </row>
    <row r="43" spans="1:3" x14ac:dyDescent="0.4">
      <c r="A43" s="11"/>
      <c r="B43" s="12"/>
      <c r="C43" s="13"/>
    </row>
    <row r="44" spans="1:3" x14ac:dyDescent="0.4">
      <c r="A44" s="11"/>
      <c r="B44" s="12"/>
      <c r="C44" s="13"/>
    </row>
    <row r="45" spans="1:3" x14ac:dyDescent="0.4">
      <c r="A45" s="11"/>
      <c r="B45" s="12"/>
      <c r="C45" s="13"/>
    </row>
    <row r="46" spans="1:3" x14ac:dyDescent="0.4">
      <c r="A46" s="11"/>
      <c r="B46" s="12"/>
      <c r="C46" s="13"/>
    </row>
    <row r="47" spans="1:3" x14ac:dyDescent="0.4">
      <c r="A47" s="11"/>
      <c r="B47" s="12"/>
      <c r="C47" s="13"/>
    </row>
    <row r="48" spans="1:3" x14ac:dyDescent="0.4">
      <c r="A48" s="11"/>
      <c r="B48" s="12"/>
      <c r="C48" s="13"/>
    </row>
    <row r="49" spans="1:3" x14ac:dyDescent="0.4">
      <c r="A49" s="11"/>
      <c r="B49" s="12"/>
      <c r="C49" s="13"/>
    </row>
    <row r="50" spans="1:3" x14ac:dyDescent="0.4">
      <c r="A50" s="11"/>
      <c r="B50" s="12"/>
      <c r="C50" s="13"/>
    </row>
    <row r="51" spans="1:3" x14ac:dyDescent="0.4">
      <c r="A51" s="11"/>
      <c r="B51" s="12"/>
      <c r="C51" s="13"/>
    </row>
    <row r="52" spans="1:3" x14ac:dyDescent="0.4">
      <c r="A52" s="11"/>
      <c r="B52" s="12"/>
      <c r="C52" s="13"/>
    </row>
    <row r="53" spans="1:3" x14ac:dyDescent="0.4">
      <c r="A53" s="11"/>
      <c r="B53" s="12"/>
      <c r="C53" s="13"/>
    </row>
    <row r="54" spans="1:3" x14ac:dyDescent="0.4">
      <c r="A54" s="11"/>
      <c r="B54" s="12"/>
      <c r="C54" s="13"/>
    </row>
    <row r="55" spans="1:3" x14ac:dyDescent="0.4">
      <c r="A55" s="11"/>
      <c r="B55" s="12"/>
      <c r="C55" s="13"/>
    </row>
    <row r="56" spans="1:3" x14ac:dyDescent="0.4">
      <c r="A56" s="11"/>
      <c r="B56" s="12"/>
      <c r="C56" s="13"/>
    </row>
    <row r="57" spans="1:3" x14ac:dyDescent="0.4">
      <c r="A57" s="11"/>
      <c r="B57" s="12"/>
      <c r="C57" s="13"/>
    </row>
    <row r="58" spans="1:3" x14ac:dyDescent="0.4">
      <c r="A58" s="11"/>
      <c r="B58" s="12"/>
      <c r="C58" s="13"/>
    </row>
    <row r="59" spans="1:3" x14ac:dyDescent="0.4">
      <c r="A59" s="11"/>
      <c r="B59" s="12"/>
      <c r="C59" s="13"/>
    </row>
    <row r="60" spans="1:3" x14ac:dyDescent="0.4">
      <c r="A60" s="11"/>
      <c r="B60" s="12"/>
      <c r="C60" s="13"/>
    </row>
    <row r="61" spans="1:3" x14ac:dyDescent="0.4">
      <c r="A61" s="11"/>
      <c r="B61" s="12"/>
      <c r="C61" s="13"/>
    </row>
    <row r="62" spans="1:3" x14ac:dyDescent="0.4">
      <c r="A62" s="11"/>
      <c r="B62" s="12"/>
      <c r="C62" s="13"/>
    </row>
    <row r="63" spans="1:3" x14ac:dyDescent="0.4">
      <c r="A63" s="11"/>
      <c r="B63" s="12"/>
      <c r="C63" s="13"/>
    </row>
    <row r="64" spans="1:3" x14ac:dyDescent="0.4">
      <c r="A64" s="11"/>
      <c r="B64" s="12"/>
      <c r="C64" s="13"/>
    </row>
    <row r="65" spans="1:3" x14ac:dyDescent="0.4">
      <c r="A65" s="11"/>
      <c r="B65" s="12"/>
      <c r="C65" s="13"/>
    </row>
    <row r="66" spans="1:3" x14ac:dyDescent="0.4">
      <c r="A66" s="11"/>
      <c r="B66" s="12"/>
      <c r="C66" s="13"/>
    </row>
    <row r="67" spans="1:3" x14ac:dyDescent="0.4">
      <c r="A67" s="11"/>
      <c r="B67" s="12"/>
      <c r="C67" s="13"/>
    </row>
    <row r="68" spans="1:3" x14ac:dyDescent="0.4">
      <c r="A68" s="11"/>
      <c r="B68" s="12"/>
      <c r="C68" s="13"/>
    </row>
    <row r="69" spans="1:3" x14ac:dyDescent="0.4">
      <c r="A69" s="11"/>
      <c r="B69" s="12"/>
      <c r="C69" s="13"/>
    </row>
    <row r="70" spans="1:3" x14ac:dyDescent="0.4">
      <c r="A70" s="11"/>
      <c r="B70" s="12"/>
      <c r="C70" s="13"/>
    </row>
    <row r="71" spans="1:3" x14ac:dyDescent="0.4">
      <c r="A71" s="11"/>
      <c r="B71" s="12"/>
      <c r="C71" s="13"/>
    </row>
    <row r="72" spans="1:3" x14ac:dyDescent="0.4">
      <c r="A72" s="11"/>
      <c r="B72" s="12"/>
      <c r="C72" s="13"/>
    </row>
    <row r="73" spans="1:3" x14ac:dyDescent="0.4">
      <c r="A73" s="11"/>
      <c r="B73" s="12"/>
      <c r="C73" s="13"/>
    </row>
    <row r="74" spans="1:3" x14ac:dyDescent="0.4">
      <c r="A74" s="11"/>
      <c r="B74" s="12"/>
      <c r="C74" s="13"/>
    </row>
  </sheetData>
  <mergeCells count="1"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showGridLines="0" tabSelected="1" workbookViewId="0"/>
  </sheetViews>
  <sheetFormatPr defaultRowHeight="15" x14ac:dyDescent="0.25"/>
  <cols>
    <col min="1" max="1" width="10.85546875" bestFit="1" customWidth="1"/>
    <col min="2" max="2" width="23.140625" bestFit="1" customWidth="1"/>
    <col min="3" max="3" width="33.28515625" bestFit="1" customWidth="1"/>
    <col min="4" max="4" width="47.5703125" bestFit="1" customWidth="1"/>
    <col min="5" max="5" width="22.7109375" bestFit="1" customWidth="1"/>
    <col min="6" max="6" width="25" bestFit="1" customWidth="1"/>
    <col min="7" max="7" width="20.140625" bestFit="1" customWidth="1"/>
    <col min="8" max="8" width="25.140625" bestFit="1" customWidth="1"/>
    <col min="9" max="9" width="15.28515625" bestFit="1" customWidth="1"/>
    <col min="10" max="10" width="18.7109375" bestFit="1" customWidth="1"/>
  </cols>
  <sheetData>
    <row r="1" spans="1:10" x14ac:dyDescent="0.25">
      <c r="A1" t="s">
        <v>3</v>
      </c>
      <c r="B1" t="s">
        <v>4</v>
      </c>
      <c r="C1" t="s">
        <v>5</v>
      </c>
      <c r="D1" t="s">
        <v>6</v>
      </c>
      <c r="E1" t="s">
        <v>36</v>
      </c>
      <c r="F1" t="s">
        <v>37</v>
      </c>
      <c r="G1" t="s">
        <v>38</v>
      </c>
      <c r="H1" t="s">
        <v>39</v>
      </c>
      <c r="I1" t="s">
        <v>7</v>
      </c>
      <c r="J1" t="s">
        <v>40</v>
      </c>
    </row>
    <row r="2" spans="1:10" x14ac:dyDescent="0.25">
      <c r="A2" s="33" t="s">
        <v>8</v>
      </c>
      <c r="B2" s="34" t="s">
        <v>9</v>
      </c>
      <c r="C2" s="34" t="s">
        <v>10</v>
      </c>
      <c r="D2" s="34" t="s">
        <v>11</v>
      </c>
      <c r="E2" s="34">
        <v>1</v>
      </c>
      <c r="F2" s="34">
        <v>12</v>
      </c>
      <c r="G2" s="34">
        <v>1</v>
      </c>
      <c r="H2" s="34">
        <v>0</v>
      </c>
      <c r="I2" s="34">
        <v>0.15</v>
      </c>
      <c r="J2" s="34">
        <f>SUM(Table2[[#This Row],[Scenario Testing (Hrs)]:[Integration Testing (Hrs)]])*(Table2[[#This Row],[% Risk]]+1)</f>
        <v>16.099999999999998</v>
      </c>
    </row>
    <row r="3" spans="1:10" x14ac:dyDescent="0.25">
      <c r="A3" s="33" t="s">
        <v>12</v>
      </c>
      <c r="B3" s="34" t="s">
        <v>13</v>
      </c>
      <c r="C3" s="34" t="s">
        <v>14</v>
      </c>
      <c r="D3" s="34" t="s">
        <v>15</v>
      </c>
      <c r="E3" s="34">
        <v>0</v>
      </c>
      <c r="F3" s="34">
        <v>0</v>
      </c>
      <c r="G3" s="34">
        <v>0</v>
      </c>
      <c r="H3" s="34">
        <v>4</v>
      </c>
      <c r="I3" s="34">
        <v>0</v>
      </c>
      <c r="J3" s="34">
        <f>SUM(Table2[[#This Row],[Scenario Testing (Hrs)]:[Integration Testing (Hrs)]])*(Table2[[#This Row],[% Risk]]+1)</f>
        <v>4</v>
      </c>
    </row>
    <row r="4" spans="1:10" x14ac:dyDescent="0.25">
      <c r="J4">
        <f>SUM(Table2[[#This Row],[Scenario Testing (Hrs)]:[Integration Testing (Hrs)]])*(Table2[[#This Row],[% Risk]]+1)</f>
        <v>0</v>
      </c>
    </row>
    <row r="5" spans="1:10" x14ac:dyDescent="0.25">
      <c r="J5">
        <f>SUM(Table2[[#This Row],[Scenario Testing (Hrs)]:[Integration Testing (Hrs)]])*(Table2[[#This Row],[% Risk]]+1)</f>
        <v>0</v>
      </c>
    </row>
    <row r="6" spans="1:10" x14ac:dyDescent="0.25">
      <c r="J6">
        <f>SUM(Table2[[#This Row],[Scenario Testing (Hrs)]:[Integration Testing (Hrs)]])*(Table2[[#This Row],[% Risk]]+1)</f>
        <v>0</v>
      </c>
    </row>
    <row r="7" spans="1:10" x14ac:dyDescent="0.25">
      <c r="J7">
        <f>SUM(Table2[[#This Row],[Scenario Testing (Hrs)]:[Integration Testing (Hrs)]])*(Table2[[#This Row],[% Risk]]+1)</f>
        <v>0</v>
      </c>
    </row>
    <row r="8" spans="1:10" x14ac:dyDescent="0.25">
      <c r="E8">
        <f>SUBTOTAL(109,Table2[Scenario Testing (Hrs)])</f>
        <v>1</v>
      </c>
      <c r="F8">
        <f>SUBTOTAL(109,Table2[Regression Testing (Hrs)])</f>
        <v>12</v>
      </c>
      <c r="G8">
        <f>SUBTOTAL(109,Table2[Pretest Effort (Hrs)])</f>
        <v>1</v>
      </c>
      <c r="H8">
        <f>SUBTOTAL(109,Table2[Integration Testing (Hrs)])</f>
        <v>4</v>
      </c>
      <c r="I8">
        <f>SUBTOTAL(109,Table2[% Risk])</f>
        <v>0.15</v>
      </c>
      <c r="J8">
        <f>SUBTOTAL(109,Table2[Total Effort in Hrs])</f>
        <v>20.099999999999998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96536-28D7-4E81-8B8B-76279EB50C71}">
  <dimension ref="A1:D16"/>
  <sheetViews>
    <sheetView workbookViewId="0">
      <selection activeCell="B11" sqref="B11"/>
    </sheetView>
  </sheetViews>
  <sheetFormatPr defaultRowHeight="15" x14ac:dyDescent="0.25"/>
  <cols>
    <col min="1" max="1" width="27.42578125" style="27" customWidth="1"/>
    <col min="2" max="2" width="75.42578125" style="27" customWidth="1"/>
    <col min="3" max="3" width="60.140625" style="27" customWidth="1"/>
    <col min="4" max="4" width="55.42578125" style="27" customWidth="1"/>
    <col min="5" max="5" width="9.140625" style="27"/>
    <col min="6" max="6" width="36.28515625" style="27" bestFit="1" customWidth="1"/>
    <col min="7" max="16384" width="9.140625" style="27"/>
  </cols>
  <sheetData>
    <row r="1" spans="1:4" x14ac:dyDescent="0.25">
      <c r="A1" s="25"/>
      <c r="B1" s="26"/>
      <c r="C1" s="26"/>
    </row>
    <row r="2" spans="1:4" x14ac:dyDescent="0.25">
      <c r="A2" s="28" t="s">
        <v>16</v>
      </c>
      <c r="B2" s="29" t="s">
        <v>17</v>
      </c>
      <c r="C2" s="29" t="s">
        <v>18</v>
      </c>
    </row>
    <row r="3" spans="1:4" x14ac:dyDescent="0.25">
      <c r="A3" s="19"/>
      <c r="B3" s="20"/>
      <c r="C3" s="20"/>
    </row>
    <row r="4" spans="1:4" x14ac:dyDescent="0.25">
      <c r="A4" s="21"/>
      <c r="B4" s="22"/>
      <c r="C4" s="21"/>
    </row>
    <row r="5" spans="1:4" x14ac:dyDescent="0.25">
      <c r="A5" s="29" t="s">
        <v>19</v>
      </c>
      <c r="B5" s="29" t="s">
        <v>20</v>
      </c>
      <c r="C5" s="28" t="s">
        <v>21</v>
      </c>
    </row>
    <row r="6" spans="1:4" x14ac:dyDescent="0.25">
      <c r="A6" s="23"/>
      <c r="B6" s="24"/>
      <c r="C6" s="23"/>
    </row>
    <row r="7" spans="1:4" x14ac:dyDescent="0.25">
      <c r="A7" s="26"/>
      <c r="B7" s="26"/>
      <c r="C7" s="26"/>
    </row>
    <row r="8" spans="1:4" x14ac:dyDescent="0.25">
      <c r="A8" s="30" t="s">
        <v>22</v>
      </c>
      <c r="B8" s="26"/>
      <c r="C8" s="26"/>
    </row>
    <row r="9" spans="1:4" x14ac:dyDescent="0.25">
      <c r="A9" s="19"/>
      <c r="B9" s="26"/>
      <c r="C9" s="26"/>
    </row>
    <row r="10" spans="1:4" x14ac:dyDescent="0.25">
      <c r="A10" s="26"/>
      <c r="B10" s="26"/>
      <c r="C10" s="26"/>
    </row>
    <row r="11" spans="1:4" x14ac:dyDescent="0.25">
      <c r="A11" s="31" t="s">
        <v>23</v>
      </c>
      <c r="B11" s="31" t="s">
        <v>24</v>
      </c>
      <c r="C11" s="31" t="s">
        <v>25</v>
      </c>
      <c r="D11" s="31" t="s">
        <v>35</v>
      </c>
    </row>
    <row r="12" spans="1:4" x14ac:dyDescent="0.25">
      <c r="A12" s="23" t="s">
        <v>26</v>
      </c>
      <c r="B12" s="19"/>
      <c r="C12" s="19"/>
      <c r="D12" s="19"/>
    </row>
    <row r="13" spans="1:4" x14ac:dyDescent="0.25">
      <c r="A13" s="23" t="s">
        <v>27</v>
      </c>
      <c r="B13" s="19"/>
      <c r="C13" s="19"/>
      <c r="D13" s="19"/>
    </row>
    <row r="14" spans="1:4" x14ac:dyDescent="0.25">
      <c r="A14" s="23" t="s">
        <v>28</v>
      </c>
      <c r="B14" s="19"/>
      <c r="C14" s="19"/>
      <c r="D14" s="19"/>
    </row>
    <row r="15" spans="1:4" x14ac:dyDescent="0.25">
      <c r="A15" s="23" t="s">
        <v>29</v>
      </c>
      <c r="B15" s="19"/>
      <c r="C15" s="19"/>
      <c r="D15" s="19"/>
    </row>
    <row r="16" spans="1:4" x14ac:dyDescent="0.25">
      <c r="A16" s="23" t="s">
        <v>30</v>
      </c>
      <c r="B16" s="19"/>
      <c r="C16" s="19"/>
      <c r="D16" s="19"/>
    </row>
  </sheetData>
  <phoneticPr fontId="8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7D897-2030-42DA-A6D9-D1625FEB5E85}">
  <dimension ref="A1:D21"/>
  <sheetViews>
    <sheetView zoomScale="92" zoomScaleNormal="92" workbookViewId="0">
      <selection activeCell="B18" sqref="B18"/>
    </sheetView>
  </sheetViews>
  <sheetFormatPr defaultColWidth="9.140625" defaultRowHeight="15" x14ac:dyDescent="0.25"/>
  <cols>
    <col min="1" max="1" width="22.28515625" style="26" bestFit="1" customWidth="1"/>
    <col min="2" max="2" width="75.42578125" style="26" customWidth="1"/>
    <col min="3" max="3" width="60.140625" style="26" customWidth="1"/>
    <col min="4" max="4" width="55.42578125" style="26" customWidth="1"/>
    <col min="5" max="5" width="9.140625" style="26"/>
    <col min="6" max="6" width="36.28515625" style="26" bestFit="1" customWidth="1"/>
    <col min="7" max="16384" width="9.140625" style="26"/>
  </cols>
  <sheetData>
    <row r="1" spans="1:4" x14ac:dyDescent="0.25">
      <c r="A1" s="25"/>
    </row>
    <row r="2" spans="1:4" x14ac:dyDescent="0.25">
      <c r="A2" s="28" t="s">
        <v>16</v>
      </c>
      <c r="B2" s="29" t="s">
        <v>17</v>
      </c>
      <c r="C2" s="29" t="s">
        <v>18</v>
      </c>
    </row>
    <row r="3" spans="1:4" x14ac:dyDescent="0.25">
      <c r="A3" s="23" t="s">
        <v>41</v>
      </c>
      <c r="B3" s="35" t="s">
        <v>42</v>
      </c>
      <c r="C3" s="35" t="s">
        <v>42</v>
      </c>
    </row>
    <row r="4" spans="1:4" x14ac:dyDescent="0.25">
      <c r="A4" s="21"/>
      <c r="B4" s="22"/>
      <c r="C4" s="21"/>
    </row>
    <row r="5" spans="1:4" x14ac:dyDescent="0.25">
      <c r="A5" s="29" t="s">
        <v>19</v>
      </c>
      <c r="B5" s="29" t="s">
        <v>20</v>
      </c>
      <c r="C5" s="28" t="s">
        <v>21</v>
      </c>
    </row>
    <row r="6" spans="1:4" ht="45" x14ac:dyDescent="0.25">
      <c r="A6" s="23" t="s">
        <v>43</v>
      </c>
      <c r="B6" s="36"/>
      <c r="C6" s="23" t="s">
        <v>44</v>
      </c>
    </row>
    <row r="8" spans="1:4" x14ac:dyDescent="0.25">
      <c r="A8" s="30" t="s">
        <v>22</v>
      </c>
    </row>
    <row r="9" spans="1:4" x14ac:dyDescent="0.25">
      <c r="A9" s="23" t="s">
        <v>66</v>
      </c>
    </row>
    <row r="11" spans="1:4" x14ac:dyDescent="0.25">
      <c r="A11" s="31" t="s">
        <v>23</v>
      </c>
      <c r="B11" s="31" t="s">
        <v>24</v>
      </c>
      <c r="C11" s="31" t="s">
        <v>25</v>
      </c>
      <c r="D11" s="31" t="s">
        <v>35</v>
      </c>
    </row>
    <row r="12" spans="1:4" x14ac:dyDescent="0.25">
      <c r="A12" s="23" t="s">
        <v>26</v>
      </c>
      <c r="B12" s="23" t="s">
        <v>45</v>
      </c>
      <c r="C12" s="23"/>
      <c r="D12" s="23"/>
    </row>
    <row r="13" spans="1:4" x14ac:dyDescent="0.25">
      <c r="A13" s="23" t="s">
        <v>27</v>
      </c>
      <c r="B13" s="23" t="s">
        <v>46</v>
      </c>
      <c r="C13" s="23" t="s">
        <v>47</v>
      </c>
      <c r="D13" s="23"/>
    </row>
    <row r="14" spans="1:4" ht="30" x14ac:dyDescent="0.25">
      <c r="A14" s="23" t="s">
        <v>28</v>
      </c>
      <c r="B14" s="23" t="s">
        <v>48</v>
      </c>
      <c r="C14" s="23" t="s">
        <v>49</v>
      </c>
      <c r="D14" s="23"/>
    </row>
    <row r="15" spans="1:4" ht="15" customHeight="1" x14ac:dyDescent="0.25">
      <c r="A15" s="23" t="s">
        <v>29</v>
      </c>
      <c r="B15" s="23" t="s">
        <v>50</v>
      </c>
      <c r="C15" s="23" t="s">
        <v>51</v>
      </c>
      <c r="D15" s="23"/>
    </row>
    <row r="16" spans="1:4" x14ac:dyDescent="0.25">
      <c r="A16" s="23" t="s">
        <v>30</v>
      </c>
      <c r="B16" s="23" t="s">
        <v>52</v>
      </c>
      <c r="C16" s="23" t="s">
        <v>53</v>
      </c>
      <c r="D16" s="23"/>
    </row>
    <row r="17" spans="1:4" x14ac:dyDescent="0.25">
      <c r="A17" s="23" t="s">
        <v>54</v>
      </c>
      <c r="B17" s="23" t="s">
        <v>55</v>
      </c>
      <c r="C17" s="23"/>
      <c r="D17" s="23"/>
    </row>
    <row r="18" spans="1:4" ht="30" x14ac:dyDescent="0.25">
      <c r="A18" s="23" t="s">
        <v>56</v>
      </c>
      <c r="B18" s="23" t="s">
        <v>52</v>
      </c>
      <c r="C18" s="23" t="s">
        <v>57</v>
      </c>
      <c r="D18" s="23"/>
    </row>
    <row r="19" spans="1:4" x14ac:dyDescent="0.25">
      <c r="A19" s="23" t="s">
        <v>58</v>
      </c>
      <c r="B19" s="23" t="s">
        <v>59</v>
      </c>
      <c r="C19" s="23" t="s">
        <v>60</v>
      </c>
      <c r="D19" s="23"/>
    </row>
    <row r="20" spans="1:4" ht="30" x14ac:dyDescent="0.25">
      <c r="A20" s="23" t="s">
        <v>61</v>
      </c>
      <c r="B20" s="19" t="s">
        <v>62</v>
      </c>
      <c r="C20" s="19"/>
      <c r="D20" s="23"/>
    </row>
    <row r="21" spans="1:4" ht="30" x14ac:dyDescent="0.25">
      <c r="A21" s="23" t="s">
        <v>63</v>
      </c>
      <c r="B21" s="23" t="s">
        <v>64</v>
      </c>
      <c r="C21" s="23" t="s">
        <v>65</v>
      </c>
      <c r="D21" s="2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6c7b8d3-d275-4e2e-aadd-ccbd2ccf68cd">7R7YXYDHUJEC-1003292916-40755</_dlc_DocId>
    <_dlc_DocIdUrl xmlns="46c7b8d3-d275-4e2e-aadd-ccbd2ccf68cd">
      <Url>https://uflorida.sharepoint.com/sites/ufit-projects/_layouts/15/DocIdRedir.aspx?ID=7R7YXYDHUJEC-1003292916-40755</Url>
      <Description>7R7YXYDHUJEC-1003292916-40755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835C2E116DA4468545A97B2F74E11C" ma:contentTypeVersion="80" ma:contentTypeDescription="Create a new document." ma:contentTypeScope="" ma:versionID="01041b6b820322e395eb281fbdf06105">
  <xsd:schema xmlns:xsd="http://www.w3.org/2001/XMLSchema" xmlns:xs="http://www.w3.org/2001/XMLSchema" xmlns:p="http://schemas.microsoft.com/office/2006/metadata/properties" xmlns:ns2="46c7b8d3-d275-4e2e-aadd-ccbd2ccf68cd" xmlns:ns3="294f8bb3-39a7-4fc7-94a9-973b40042956" targetNamespace="http://schemas.microsoft.com/office/2006/metadata/properties" ma:root="true" ma:fieldsID="6eae667eb48f62ebc28b72286719040e" ns2:_="" ns3:_="">
    <xsd:import namespace="46c7b8d3-d275-4e2e-aadd-ccbd2ccf68cd"/>
    <xsd:import namespace="294f8bb3-39a7-4fc7-94a9-973b4004295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c7b8d3-d275-4e2e-aadd-ccbd2ccf68c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4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4f8bb3-39a7-4fc7-94a9-973b400429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B8C985-81EC-48A4-B328-AC97F8D3B5E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88FB739-526B-40BF-B84D-D6D0EFF3F40C}">
  <ds:schemaRefs>
    <ds:schemaRef ds:uri="http://purl.org/dc/terms/"/>
    <ds:schemaRef ds:uri="http://schemas.openxmlformats.org/package/2006/metadata/core-properties"/>
    <ds:schemaRef ds:uri="294f8bb3-39a7-4fc7-94a9-973b40042956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46c7b8d3-d275-4e2e-aadd-ccbd2ccf68c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3F38E37-18C8-42C4-AE92-7E04677BACD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BB81B71-9B15-4DE1-B4EC-3235A76DDB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c7b8d3-d275-4e2e-aadd-ccbd2ccf68cd"/>
    <ds:schemaRef ds:uri="294f8bb3-39a7-4fc7-94a9-973b400429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</vt:lpstr>
      <vt:lpstr>Test Effort</vt:lpstr>
      <vt:lpstr>Test 01</vt:lpstr>
      <vt:lpstr>Test xx (Example)</vt:lpstr>
    </vt:vector>
  </TitlesOfParts>
  <Manager/>
  <Company>The Cincinnati Insurance Companies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ryane.burg@ufl.edu</dc:creator>
  <cp:keywords/>
  <dc:description/>
  <cp:lastModifiedBy>Pfeffer, Emily Patricia</cp:lastModifiedBy>
  <cp:revision/>
  <dcterms:created xsi:type="dcterms:W3CDTF">2016-01-08T17:01:57Z</dcterms:created>
  <dcterms:modified xsi:type="dcterms:W3CDTF">2020-04-29T13:43:20Z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0x01010075835C2E116DA4468545A97B2F74E11C</vt:lpwstr>
  </property>
  <property fmtid="{D5CDD505-2E9C-101B-9397-08002B2CF9AE}" pid="3" name="_dlc_DocIdItemGuid">
    <vt:lpwstr>19ef556b-2c92-4f27-9bb7-b372662c0cda</vt:lpwstr>
  </property>
</Properties>
</file>